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 - Einkauf\01 - Verträge Auftragsabwicklung BwBM fiskalisch\unter Schwelle\40320C_40321A_Schutzhelm_Werftarbeiter_Hygiene_Kit\AA_1732\1_Vorbereitung\Veröffentlichung\"/>
    </mc:Choice>
  </mc:AlternateContent>
  <xr:revisionPtr revIDLastSave="0" documentId="13_ncr:1_{13D86436-8B4E-451C-92E6-2E46D9210C03}" xr6:coauthVersionLast="47" xr6:coauthVersionMax="47" xr10:uidLastSave="{00000000-0000-0000-0000-000000000000}"/>
  <bookViews>
    <workbookView xWindow="-23760" yWindow="1125" windowWidth="21600" windowHeight="14040" xr2:uid="{B1F3EADB-CB9A-438C-8450-575CC476D548}"/>
  </bookViews>
  <sheets>
    <sheet name="GS" sheetId="1" r:id="rId1"/>
  </sheets>
  <definedNames>
    <definedName name="_xlnm.Print_Area" localSheetId="0">GS!$A$1:$N$17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N10" i="1" s="1"/>
  <c r="L11" i="1"/>
  <c r="K10" i="1"/>
  <c r="L10" i="1"/>
  <c r="K11" i="1"/>
  <c r="M11" i="1" s="1"/>
  <c r="N11" i="1" s="1"/>
</calcChain>
</file>

<file path=xl/sharedStrings.xml><?xml version="1.0" encoding="utf-8"?>
<sst xmlns="http://schemas.openxmlformats.org/spreadsheetml/2006/main" count="27" uniqueCount="26">
  <si>
    <t>Name</t>
  </si>
  <si>
    <t>Größe</t>
  </si>
  <si>
    <t>ASD Nr.</t>
  </si>
  <si>
    <t>Abruf:</t>
  </si>
  <si>
    <t>Lieferzeitraum:</t>
  </si>
  <si>
    <t xml:space="preserve">Lieferort: </t>
  </si>
  <si>
    <t>Maximal-menge</t>
  </si>
  <si>
    <t>VPE</t>
  </si>
  <si>
    <t>Mindest-bestellmenge GESAMT</t>
  </si>
  <si>
    <t>Mindestbestellmenge</t>
  </si>
  <si>
    <t>Lieferung mit der lt. Anlage Preisblatt 
angebotenen Lieferfrist nach Abruf aus der
Rahmenvereinbarung</t>
  </si>
  <si>
    <t>zusätzliche unverbindlich geschätzte Bedarfsmenge</t>
  </si>
  <si>
    <t>Anlage Mengenschlüssel BwBM 2023 XXXX</t>
  </si>
  <si>
    <t>max. Anzahl an Lieferterminen je Abruf:</t>
  </si>
  <si>
    <t>zusätzliche unverbindlich geschätzte Menge 
GESAMT</t>
  </si>
  <si>
    <t>Mindest-
bestellmenge und zusätzliche unverbindliche Bestellmenge GESAMT</t>
  </si>
  <si>
    <t>BZ Osterrönfeld</t>
  </si>
  <si>
    <t>AZ Prossen</t>
  </si>
  <si>
    <t>40320C</t>
  </si>
  <si>
    <t>Schutzhelm Werftarbeiter</t>
  </si>
  <si>
    <t>one size</t>
  </si>
  <si>
    <t>40321A</t>
  </si>
  <si>
    <t>Hygienekit Schutzhelm Werftarbeiter</t>
  </si>
  <si>
    <t xml:space="preserve">Menge in Stück </t>
  </si>
  <si>
    <t>BZ und AZ gemäß Einzelabruf</t>
  </si>
  <si>
    <t>schnellst- mögliche Lieferung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</si>
</sst>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165" fontId="8" fillId="0" borderId="4" xfId="10" applyNumberFormat="1" applyFont="1" applyFill="1" applyBorder="1" applyAlignment="1">
      <alignment horizontal="center" vertical="center"/>
    </xf>
    <xf numFmtId="165" fontId="8" fillId="0" borderId="1" xfId="1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8" fillId="0" borderId="0" xfId="0" applyFont="1"/>
    <xf numFmtId="1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1">
    <cellStyle name="Komma" xfId="10" builtinId="3"/>
    <cellStyle name="Komma 2" xfId="1" xr:uid="{9114E778-C44C-42C9-8638-8B505CFECF92}"/>
    <cellStyle name="Komma 2 2" xfId="5" xr:uid="{984A1CB3-57D4-4A8A-9AC0-01AE5D7D86DE}"/>
    <cellStyle name="Komma 2 3" xfId="6" xr:uid="{0169C1DC-A163-4701-9EF8-3519B4F052CE}"/>
    <cellStyle name="Standard" xfId="0" builtinId="0"/>
    <cellStyle name="Standard 2" xfId="2" xr:uid="{79E6CFFA-42A5-49EC-8A8D-06548BE96535}"/>
    <cellStyle name="Standard 2 2" xfId="8" xr:uid="{92C6A93D-0854-4515-87A8-B347BD75CE5B}"/>
    <cellStyle name="Standard 2 3" xfId="7" xr:uid="{75B1D443-6C70-4E2C-BBF8-450B4EC961B2}"/>
    <cellStyle name="Standard 3" xfId="3" xr:uid="{8DD759D2-6584-46CF-962A-F39BE5E3E6EC}"/>
    <cellStyle name="Standard 3 2" xfId="9" xr:uid="{D599ADBA-C472-40AE-A530-10D6A6BB83AF}"/>
    <cellStyle name="Standard 4" xfId="4" xr:uid="{35DF9990-2406-4117-BC98-A9AFF71AB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C22BF-043D-4032-A0C1-1F2EE7AEF841}">
  <dimension ref="A1:N20"/>
  <sheetViews>
    <sheetView tabSelected="1" topLeftCell="A4" zoomScale="80" zoomScaleNormal="80" zoomScaleSheetLayoutView="80" zoomScalePageLayoutView="70" workbookViewId="0">
      <selection activeCell="I14" sqref="I14"/>
    </sheetView>
  </sheetViews>
  <sheetFormatPr baseColWidth="10" defaultColWidth="11.5703125" defaultRowHeight="15.75" x14ac:dyDescent="0.25"/>
  <cols>
    <col min="1" max="1" width="14.5703125" style="8" customWidth="1"/>
    <col min="2" max="2" width="45.140625" style="8" customWidth="1"/>
    <col min="3" max="3" width="9" style="8" customWidth="1"/>
    <col min="4" max="4" width="8.42578125" style="8" customWidth="1"/>
    <col min="5" max="5" width="15.42578125" style="8" bestFit="1" customWidth="1"/>
    <col min="6" max="6" width="14.42578125" style="8" customWidth="1"/>
    <col min="7" max="10" width="10.85546875" style="8" customWidth="1"/>
    <col min="11" max="11" width="16.42578125" style="1" customWidth="1"/>
    <col min="12" max="12" width="16.5703125" style="1" customWidth="1"/>
    <col min="13" max="13" width="17.5703125" style="1" customWidth="1"/>
    <col min="14" max="14" width="10.5703125" style="1" customWidth="1"/>
    <col min="15" max="16384" width="11.5703125" style="1"/>
  </cols>
  <sheetData>
    <row r="1" spans="1:14" ht="18.75" x14ac:dyDescent="0.3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4.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4" ht="39" customHeight="1" x14ac:dyDescent="0.25">
      <c r="A3" s="36"/>
      <c r="B3" s="36"/>
      <c r="C3" s="36"/>
      <c r="D3" s="36"/>
      <c r="E3" s="46" t="s">
        <v>9</v>
      </c>
      <c r="F3" s="47"/>
      <c r="G3" s="34" t="s">
        <v>11</v>
      </c>
      <c r="H3" s="34"/>
      <c r="I3" s="34"/>
      <c r="J3" s="34"/>
      <c r="K3" s="4"/>
      <c r="L3" s="4"/>
      <c r="M3" s="4"/>
      <c r="N3" s="4"/>
    </row>
    <row r="4" spans="1:14" s="13" customFormat="1" ht="17.100000000000001" customHeight="1" x14ac:dyDescent="0.25">
      <c r="A4" s="36"/>
      <c r="B4" s="36"/>
      <c r="C4" s="36"/>
      <c r="D4" s="36"/>
      <c r="E4" s="11">
        <v>2024</v>
      </c>
      <c r="F4" s="11">
        <v>2024</v>
      </c>
      <c r="G4" s="11">
        <v>2025</v>
      </c>
      <c r="H4" s="11">
        <v>2026</v>
      </c>
      <c r="I4" s="11">
        <v>2027</v>
      </c>
      <c r="J4" s="11">
        <v>2028</v>
      </c>
      <c r="K4" s="12"/>
      <c r="L4" s="12"/>
      <c r="M4" s="12"/>
      <c r="N4" s="12"/>
    </row>
    <row r="5" spans="1:14" s="13" customFormat="1" x14ac:dyDescent="0.25">
      <c r="A5" s="29" t="s">
        <v>3</v>
      </c>
      <c r="B5" s="29"/>
      <c r="C5" s="29"/>
      <c r="D5" s="29"/>
      <c r="E5" s="11">
        <v>1</v>
      </c>
      <c r="F5" s="11">
        <v>2</v>
      </c>
      <c r="G5" s="37" t="s">
        <v>10</v>
      </c>
      <c r="H5" s="38"/>
      <c r="I5" s="38"/>
      <c r="J5" s="39"/>
      <c r="K5" s="32" t="s">
        <v>8</v>
      </c>
      <c r="L5" s="32" t="s">
        <v>14</v>
      </c>
      <c r="M5" s="32" t="s">
        <v>15</v>
      </c>
      <c r="N5" s="32" t="s">
        <v>6</v>
      </c>
    </row>
    <row r="6" spans="1:14" s="13" customFormat="1" x14ac:dyDescent="0.25">
      <c r="A6" s="29" t="s">
        <v>13</v>
      </c>
      <c r="B6" s="29"/>
      <c r="C6" s="29"/>
      <c r="D6" s="29"/>
      <c r="E6" s="11"/>
      <c r="F6" s="11"/>
      <c r="G6" s="40"/>
      <c r="H6" s="41"/>
      <c r="I6" s="41"/>
      <c r="J6" s="42"/>
      <c r="K6" s="32"/>
      <c r="L6" s="32"/>
      <c r="M6" s="32"/>
      <c r="N6" s="32"/>
    </row>
    <row r="7" spans="1:14" s="13" customFormat="1" ht="72" customHeight="1" x14ac:dyDescent="0.25">
      <c r="A7" s="35" t="s">
        <v>4</v>
      </c>
      <c r="B7" s="35"/>
      <c r="C7" s="35"/>
      <c r="D7" s="35"/>
      <c r="E7" s="14" t="s">
        <v>25</v>
      </c>
      <c r="F7" s="14" t="s">
        <v>25</v>
      </c>
      <c r="G7" s="43"/>
      <c r="H7" s="44"/>
      <c r="I7" s="44"/>
      <c r="J7" s="45"/>
      <c r="K7" s="32"/>
      <c r="L7" s="32"/>
      <c r="M7" s="32"/>
      <c r="N7" s="32"/>
    </row>
    <row r="8" spans="1:14" s="13" customFormat="1" ht="31.5" x14ac:dyDescent="0.25">
      <c r="A8" s="29" t="s">
        <v>5</v>
      </c>
      <c r="B8" s="29"/>
      <c r="C8" s="29"/>
      <c r="D8" s="29"/>
      <c r="E8" s="15" t="s">
        <v>16</v>
      </c>
      <c r="F8" s="15" t="s">
        <v>17</v>
      </c>
      <c r="G8" s="27" t="s">
        <v>24</v>
      </c>
      <c r="H8" s="28"/>
      <c r="I8" s="28"/>
      <c r="J8" s="28"/>
      <c r="K8" s="10"/>
      <c r="L8" s="10"/>
      <c r="M8" s="10"/>
      <c r="N8" s="10"/>
    </row>
    <row r="9" spans="1:14" s="13" customFormat="1" ht="14.45" customHeight="1" x14ac:dyDescent="0.25">
      <c r="A9" s="16" t="s">
        <v>2</v>
      </c>
      <c r="B9" s="16" t="s">
        <v>0</v>
      </c>
      <c r="C9" s="17" t="s">
        <v>1</v>
      </c>
      <c r="D9" s="18" t="s">
        <v>7</v>
      </c>
      <c r="E9" s="30" t="s">
        <v>23</v>
      </c>
      <c r="F9" s="31"/>
      <c r="G9" s="31"/>
      <c r="H9" s="31"/>
      <c r="I9" s="31"/>
      <c r="J9" s="31"/>
      <c r="K9" s="10"/>
      <c r="L9" s="10"/>
      <c r="M9" s="10"/>
      <c r="N9" s="10"/>
    </row>
    <row r="10" spans="1:14" s="13" customFormat="1" ht="41.45" customHeight="1" x14ac:dyDescent="0.25">
      <c r="A10" s="19" t="s">
        <v>18</v>
      </c>
      <c r="B10" s="20" t="s">
        <v>19</v>
      </c>
      <c r="C10" s="21" t="s">
        <v>20</v>
      </c>
      <c r="D10" s="22">
        <v>10</v>
      </c>
      <c r="E10" s="9">
        <v>2500</v>
      </c>
      <c r="F10" s="10"/>
      <c r="G10" s="10">
        <v>3000</v>
      </c>
      <c r="H10" s="10">
        <v>3000</v>
      </c>
      <c r="I10" s="10">
        <v>3000</v>
      </c>
      <c r="J10" s="10">
        <v>7500</v>
      </c>
      <c r="K10" s="10">
        <f>E10</f>
        <v>2500</v>
      </c>
      <c r="L10" s="10">
        <f>SUM(G10+H10+I10+J10)</f>
        <v>16500</v>
      </c>
      <c r="M10" s="10">
        <f>K10+L10</f>
        <v>19000</v>
      </c>
      <c r="N10" s="10">
        <f>M10</f>
        <v>19000</v>
      </c>
    </row>
    <row r="11" spans="1:14" s="13" customFormat="1" ht="41.45" customHeight="1" x14ac:dyDescent="0.25">
      <c r="A11" s="23" t="s">
        <v>21</v>
      </c>
      <c r="B11" s="24" t="s">
        <v>22</v>
      </c>
      <c r="C11" s="25"/>
      <c r="D11" s="26"/>
      <c r="E11" s="9"/>
      <c r="F11" s="10">
        <v>1000</v>
      </c>
      <c r="G11" s="10">
        <v>680</v>
      </c>
      <c r="H11" s="10">
        <v>680</v>
      </c>
      <c r="I11" s="10">
        <v>680</v>
      </c>
      <c r="J11" s="10">
        <v>1710</v>
      </c>
      <c r="K11" s="10">
        <f>F11</f>
        <v>1000</v>
      </c>
      <c r="L11" s="10">
        <f>SUM(G11+H11+I11+J11)</f>
        <v>3750</v>
      </c>
      <c r="M11" s="10">
        <f>K11+L11</f>
        <v>4750</v>
      </c>
      <c r="N11" s="10">
        <f>M11</f>
        <v>4750</v>
      </c>
    </row>
    <row r="12" spans="1:14" ht="12.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6"/>
      <c r="M12" s="6"/>
      <c r="N12" s="6"/>
    </row>
    <row r="13" spans="1:14" ht="12.6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6"/>
    </row>
    <row r="14" spans="1:14" ht="12.6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6"/>
      <c r="N14" s="6"/>
    </row>
    <row r="15" spans="1:14" ht="12.6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</row>
    <row r="16" spans="1:14" ht="12.6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</row>
    <row r="17" spans="1:14" ht="12.6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</row>
    <row r="18" spans="1:14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1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1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</sheetData>
  <mergeCells count="15">
    <mergeCell ref="G8:J8"/>
    <mergeCell ref="A8:D8"/>
    <mergeCell ref="E9:J9"/>
    <mergeCell ref="N5:N7"/>
    <mergeCell ref="A1:M1"/>
    <mergeCell ref="G3:J3"/>
    <mergeCell ref="A7:D7"/>
    <mergeCell ref="A3:D4"/>
    <mergeCell ref="G5:J7"/>
    <mergeCell ref="A5:D5"/>
    <mergeCell ref="A6:D6"/>
    <mergeCell ref="E3:F3"/>
    <mergeCell ref="K5:K7"/>
    <mergeCell ref="L5:L7"/>
    <mergeCell ref="M5:M7"/>
  </mergeCells>
  <phoneticPr fontId="2" type="noConversion"/>
  <pageMargins left="0.31496062992125984" right="0.31496062992125984" top="0.78740157480314965" bottom="0.78740157480314965" header="0.31496062992125984" footer="0.31496062992125984"/>
  <pageSetup paperSize="9" scale="65" fitToWidth="40" orientation="landscape" r:id="rId1"/>
  <headerFooter>
    <oddFooter>&amp;LAnlage Mengenschluessel BwBM 2023 XXXX, Seite &amp;P von &amp;N Seiten</oddFooter>
  </headerFooter>
  <rowBreaks count="1" manualBreakCount="1">
    <brk id="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GS</vt:lpstr>
      <vt:lpstr>GS!Druckbereich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Volaric</dc:creator>
  <cp:lastModifiedBy>Ganz, Markus</cp:lastModifiedBy>
  <cp:lastPrinted>2023-04-17T15:14:32Z</cp:lastPrinted>
  <dcterms:created xsi:type="dcterms:W3CDTF">2020-04-27T14:21:54Z</dcterms:created>
  <dcterms:modified xsi:type="dcterms:W3CDTF">2024-04-24T08:08:54Z</dcterms:modified>
</cp:coreProperties>
</file>